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4A137DB-8AF4-4BF6-83C7-2D15B4287E5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<sst xmlns="http://schemas.openxmlformats.org/spreadsheetml/2006/main" count="1130" uniqueCount="586">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</sst>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240</v>
      </c>
      <c r="B10" s="173"/>
      <c r="C10" s="181" t="str">
        <f>VLOOKUP(A10,listado,2,0)</f>
        <v>G. SMART PRODUCTS</v>
      </c>
      <c r="D10" s="181"/>
      <c r="E10" s="181"/>
      <c r="F10" s="181"/>
      <c r="G10" s="181" t="str">
        <f>VLOOKUP(A10,listado,3,0)</f>
        <v>Técnico/a 1</v>
      </c>
      <c r="H10" s="181"/>
      <c r="I10" s="188" t="str">
        <f>VLOOKUP(A10,listado,4,0)</f>
        <v>Consultor/a de soporte a la construcción y mantenimiento de informes en Power BI</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TWu4s7Fye2n3yXXiE1IMCq+r13MyI8DW1qPFLctZmcqGMVk2SBFsXAyTRRu56qu8vpYNyRwsb5Z4Ky/EpCePg==" saltValue="vO4lhz9owBZmfGU/jp8np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2025-05-08T08:58:43Z</dcterms:modified>
</cp:coreProperties>
</file>